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18\"/>
    </mc:Choice>
  </mc:AlternateContent>
  <bookViews>
    <workbookView xWindow="0" yWindow="0" windowWidth="28800" windowHeight="12060"/>
  </bookViews>
  <sheets>
    <sheet name="Sorte_varieta_ha_2018_dt" sheetId="2" r:id="rId1"/>
    <sheet name="Sorte_varieta_ha_2018_ita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8" i="2"/>
  <c r="C11" i="2" l="1"/>
  <c r="C29" i="2"/>
  <c r="C17" i="1"/>
  <c r="B38" i="1"/>
  <c r="C7" i="1" s="1"/>
  <c r="B38" i="2"/>
  <c r="C7" i="2" s="1"/>
  <c r="C6" i="1" l="1"/>
  <c r="C24" i="2"/>
  <c r="C6" i="2"/>
  <c r="C5" i="1"/>
  <c r="C5" i="2"/>
  <c r="C30" i="1"/>
  <c r="C18" i="2"/>
  <c r="C29" i="1"/>
  <c r="C35" i="2"/>
  <c r="C17" i="2"/>
  <c r="C23" i="2"/>
  <c r="C36" i="2"/>
  <c r="C18" i="1"/>
  <c r="C30" i="2"/>
  <c r="C12" i="2"/>
  <c r="C28" i="1"/>
  <c r="C16" i="1"/>
  <c r="C4" i="1"/>
  <c r="C36" i="1"/>
  <c r="C24" i="1"/>
  <c r="C12" i="1"/>
  <c r="C35" i="1"/>
  <c r="C23" i="1"/>
  <c r="C11" i="1"/>
  <c r="C34" i="1"/>
  <c r="C22" i="1"/>
  <c r="C10" i="1"/>
  <c r="C33" i="1"/>
  <c r="C27" i="1"/>
  <c r="C21" i="1"/>
  <c r="C15" i="1"/>
  <c r="C9" i="1"/>
  <c r="C3" i="1"/>
  <c r="C2" i="1"/>
  <c r="C32" i="1"/>
  <c r="C26" i="1"/>
  <c r="C20" i="1"/>
  <c r="C14" i="1"/>
  <c r="C8" i="1"/>
  <c r="C37" i="1"/>
  <c r="C31" i="1"/>
  <c r="C25" i="1"/>
  <c r="C19" i="1"/>
  <c r="C13" i="1"/>
  <c r="C34" i="2"/>
  <c r="C28" i="2"/>
  <c r="C22" i="2"/>
  <c r="C16" i="2"/>
  <c r="C10" i="2"/>
  <c r="C4" i="2"/>
  <c r="C33" i="2"/>
  <c r="C27" i="2"/>
  <c r="C21" i="2"/>
  <c r="C15" i="2"/>
  <c r="C9" i="2"/>
  <c r="C3" i="2"/>
  <c r="C2" i="2"/>
  <c r="C32" i="2"/>
  <c r="C26" i="2"/>
  <c r="C20" i="2"/>
  <c r="C14" i="2"/>
  <c r="C8" i="2"/>
  <c r="C37" i="2"/>
  <c r="C31" i="2"/>
  <c r="C25" i="2"/>
  <c r="C19" i="2"/>
  <c r="C13" i="2"/>
</calcChain>
</file>

<file path=xl/sharedStrings.xml><?xml version="1.0" encoding="utf-8"?>
<sst xmlns="http://schemas.openxmlformats.org/spreadsheetml/2006/main" count="80" uniqueCount="52">
  <si>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</si>
  <si>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</si>
  <si>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</si>
  <si>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</si>
  <si>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</si>
  <si>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</si>
  <si>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</si>
  <si>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</si>
  <si>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</si>
  <si>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</si>
  <si>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</si>
  <si>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</si>
  <si>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</si>
  <si>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</si>
  <si>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</si>
  <si>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</si>
  <si>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</si>
  <si>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</si>
  <si>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</si>
  <si>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</si>
  <si>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</si>
  <si>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</si>
  <si>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</si>
  <si>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</si>
  <si>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</si>
  <si>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</si>
  <si>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</si>
  <si>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</si>
  <si>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</si>
  <si>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</si>
  <si>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</si>
  <si>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</si>
  <si>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</si>
  <si>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</si>
  <si>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</si>
  <si>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</si>
  <si>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</si>
  <si>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</si>
  <si>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</si>
  <si>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</si>
  <si>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</si>
  <si>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</si>
  <si>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</si>
  <si>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</si>
  <si>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</si>
  <si>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</si>
  <si>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Anbaufläche
2018  ha</t>
  </si>
  <si>
    <t>Schiava nella Provincia di Trento</t>
  </si>
  <si>
    <t>Vernatsch in der Provinz Trient</t>
  </si>
  <si>
    <t>superficie
2018  ha</t>
  </si>
  <si>
    <t>%</t>
  </si>
  <si>
    <t xml:space="preserve">Sorte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</si>
</sst>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3" sqref="A3"/>
    </sheetView>
  </sheetViews>
  <sheetFormatPr baseColWidth="10" defaultRowHeight="15" x14ac:dyDescent="0.25"/>
  <cols>
    <col min="1" max="1" width="30.5703125" style="2" customWidth="1"/>
    <col min="2" max="2" width="12.42578125" style="4" bestFit="1" customWidth="1"/>
    <col min="3" max="3" width="7" style="2" customWidth="1"/>
    <col min="4" max="16384" width="11.42578125" style="2"/>
  </cols>
  <sheetData>
    <row r="1" spans="1:3" ht="29.25" x14ac:dyDescent="0.25">
      <c r="A1" s="1" t="s">
        <v>51</v>
      </c>
      <c r="B1" s="7" t="s">
        <v>46</v>
      </c>
      <c r="C1" s="10" t="s">
        <v>50</v>
      </c>
    </row>
    <row r="2" spans="1:3" x14ac:dyDescent="0.25">
      <c r="A2" s="2" t="s">
        <v>43</v>
      </c>
      <c r="B2" s="4">
        <v>702.74990000000003</v>
      </c>
      <c r="C2" s="4">
        <f>B2*100/B$38</f>
        <v>12.882799541722408</v>
      </c>
    </row>
    <row r="3" spans="1:3" x14ac:dyDescent="0.25">
      <c r="A3" s="2" t="s">
        <v>40</v>
      </c>
      <c r="B3" s="4">
        <v>645.72690000000011</v>
      </c>
      <c r="C3" s="4">
        <f t="shared" ref="C3:C37" si="0">B3*100/B$38</f>
        <v>11.83745484901219</v>
      </c>
    </row>
    <row r="4" spans="1:3" x14ac:dyDescent="0.25">
      <c r="A4" s="2" t="s">
        <v>45</v>
      </c>
      <c r="B4" s="4">
        <v>587.53269999999998</v>
      </c>
      <c r="C4" s="4">
        <f t="shared" si="0"/>
        <v>10.770639737276275</v>
      </c>
    </row>
    <row r="5" spans="1:3" x14ac:dyDescent="0.25">
      <c r="A5" s="2" t="s">
        <v>39</v>
      </c>
      <c r="B5" s="4">
        <v>557.92039999999997</v>
      </c>
      <c r="C5" s="4">
        <f t="shared" si="0"/>
        <v>10.227787543530894</v>
      </c>
    </row>
    <row r="6" spans="1:3" s="5" customFormat="1" x14ac:dyDescent="0.25">
      <c r="A6" s="2" t="s">
        <v>2</v>
      </c>
      <c r="B6" s="4">
        <v>553.65520000000004</v>
      </c>
      <c r="C6" s="4">
        <f t="shared" si="0"/>
        <v>10.149597967686979</v>
      </c>
    </row>
    <row r="7" spans="1:3" x14ac:dyDescent="0.25">
      <c r="A7" s="2" t="s">
        <v>6</v>
      </c>
      <c r="B7" s="4">
        <v>476.58339999999998</v>
      </c>
      <c r="C7" s="4">
        <f t="shared" si="0"/>
        <v>8.7367190050293946</v>
      </c>
    </row>
    <row r="8" spans="1:3" x14ac:dyDescent="0.25">
      <c r="A8" s="2" t="s">
        <v>41</v>
      </c>
      <c r="B8" s="4">
        <v>467.59809999999999</v>
      </c>
      <c r="C8" s="4">
        <f t="shared" si="0"/>
        <v>8.5720006340666401</v>
      </c>
    </row>
    <row r="9" spans="1:3" x14ac:dyDescent="0.25">
      <c r="A9" s="2" t="s">
        <v>22</v>
      </c>
      <c r="B9" s="4">
        <v>421.96940000000001</v>
      </c>
      <c r="C9" s="4">
        <f t="shared" si="0"/>
        <v>7.735536060468851</v>
      </c>
    </row>
    <row r="10" spans="1:3" x14ac:dyDescent="0.25">
      <c r="A10" s="2" t="s">
        <v>12</v>
      </c>
      <c r="B10" s="4">
        <v>196.00810000000001</v>
      </c>
      <c r="C10" s="4">
        <f t="shared" si="0"/>
        <v>3.5932172467813652</v>
      </c>
    </row>
    <row r="11" spans="1:3" x14ac:dyDescent="0.25">
      <c r="A11" s="2" t="s">
        <v>9</v>
      </c>
      <c r="B11" s="4">
        <v>190.6344</v>
      </c>
      <c r="C11" s="4">
        <f t="shared" si="0"/>
        <v>3.4947066672745537</v>
      </c>
    </row>
    <row r="12" spans="1:3" x14ac:dyDescent="0.25">
      <c r="A12" s="2" t="s">
        <v>1</v>
      </c>
      <c r="B12" s="4">
        <v>159.8638</v>
      </c>
      <c r="C12" s="4">
        <f t="shared" si="0"/>
        <v>2.9306205370900833</v>
      </c>
    </row>
    <row r="13" spans="1:3" x14ac:dyDescent="0.25">
      <c r="A13" s="2" t="s">
        <v>5</v>
      </c>
      <c r="B13" s="4">
        <v>104.4178</v>
      </c>
      <c r="C13" s="4">
        <f t="shared" si="0"/>
        <v>1.9141853822927075</v>
      </c>
    </row>
    <row r="14" spans="1:3" x14ac:dyDescent="0.25">
      <c r="A14" s="2" t="s">
        <v>37</v>
      </c>
      <c r="B14" s="4">
        <v>93.779600000000002</v>
      </c>
      <c r="C14" s="4">
        <f t="shared" si="0"/>
        <v>1.7191660758726692</v>
      </c>
    </row>
    <row r="15" spans="1:3" s="5" customFormat="1" x14ac:dyDescent="0.25">
      <c r="A15" s="2" t="s">
        <v>21</v>
      </c>
      <c r="B15" s="4">
        <v>86.606300000000019</v>
      </c>
      <c r="C15" s="4">
        <f t="shared" si="0"/>
        <v>1.5876652589353246</v>
      </c>
    </row>
    <row r="16" spans="1:3" x14ac:dyDescent="0.25">
      <c r="A16" s="2" t="s">
        <v>25</v>
      </c>
      <c r="B16" s="4">
        <v>69.339799999999997</v>
      </c>
      <c r="C16" s="4">
        <f t="shared" si="0"/>
        <v>1.2711360665624047</v>
      </c>
    </row>
    <row r="17" spans="1:3" x14ac:dyDescent="0.25">
      <c r="A17" s="2" t="s">
        <v>35</v>
      </c>
      <c r="B17" s="4">
        <v>27.421700000000001</v>
      </c>
      <c r="C17" s="4">
        <f t="shared" si="0"/>
        <v>0.50269415078287361</v>
      </c>
    </row>
    <row r="18" spans="1:3" x14ac:dyDescent="0.25">
      <c r="A18" s="2" t="s">
        <v>33</v>
      </c>
      <c r="B18" s="4">
        <v>26.8597</v>
      </c>
      <c r="C18" s="4">
        <f t="shared" si="0"/>
        <v>0.49239157607962847</v>
      </c>
    </row>
    <row r="19" spans="1:3" x14ac:dyDescent="0.25">
      <c r="A19" s="2" t="s">
        <v>0</v>
      </c>
      <c r="B19" s="4">
        <v>13.963900000000001</v>
      </c>
      <c r="C19" s="4">
        <f t="shared" si="0"/>
        <v>0.25598598380541576</v>
      </c>
    </row>
    <row r="20" spans="1:3" x14ac:dyDescent="0.25">
      <c r="A20" s="2" t="s">
        <v>26</v>
      </c>
      <c r="B20" s="4">
        <v>13.125</v>
      </c>
      <c r="C20" s="4">
        <f t="shared" si="0"/>
        <v>0.24060728288272484</v>
      </c>
    </row>
    <row r="21" spans="1:3" x14ac:dyDescent="0.25">
      <c r="A21" s="2" t="s">
        <v>38</v>
      </c>
      <c r="B21" s="4">
        <v>9.6704000000000008</v>
      </c>
      <c r="C21" s="4">
        <f t="shared" si="0"/>
        <v>0.17727761282964591</v>
      </c>
    </row>
    <row r="22" spans="1:3" x14ac:dyDescent="0.25">
      <c r="A22" s="2" t="s">
        <v>14</v>
      </c>
      <c r="B22" s="4">
        <v>8.1786999999999992</v>
      </c>
      <c r="C22" s="4">
        <f t="shared" si="0"/>
        <v>0.14993179310574792</v>
      </c>
    </row>
    <row r="23" spans="1:3" x14ac:dyDescent="0.25">
      <c r="A23" s="5" t="s">
        <v>27</v>
      </c>
      <c r="B23" s="6">
        <v>6.7226999999999997</v>
      </c>
      <c r="C23" s="4">
        <f t="shared" si="0"/>
        <v>0.12324042519129098</v>
      </c>
    </row>
    <row r="24" spans="1:3" x14ac:dyDescent="0.25">
      <c r="A24" s="2" t="s">
        <v>8</v>
      </c>
      <c r="B24" s="4">
        <v>6.3803000000000001</v>
      </c>
      <c r="C24" s="4">
        <f t="shared" si="0"/>
        <v>0.11696355405536375</v>
      </c>
    </row>
    <row r="25" spans="1:3" x14ac:dyDescent="0.25">
      <c r="A25" s="2" t="s">
        <v>20</v>
      </c>
      <c r="B25" s="4">
        <v>5.6459000000000001</v>
      </c>
      <c r="C25" s="4">
        <f t="shared" si="0"/>
        <v>0.10350054540400581</v>
      </c>
    </row>
    <row r="26" spans="1:3" x14ac:dyDescent="0.25">
      <c r="A26" s="2" t="s">
        <v>42</v>
      </c>
      <c r="B26" s="4">
        <v>5.085</v>
      </c>
      <c r="C26" s="4">
        <f t="shared" si="0"/>
        <v>9.3218135882564251E-2</v>
      </c>
    </row>
    <row r="27" spans="1:3" x14ac:dyDescent="0.25">
      <c r="A27" s="2" t="s">
        <v>15</v>
      </c>
      <c r="B27" s="4">
        <v>4.6703999999999999</v>
      </c>
      <c r="C27" s="4">
        <f t="shared" si="0"/>
        <v>8.5617695540988803E-2</v>
      </c>
    </row>
    <row r="28" spans="1:3" x14ac:dyDescent="0.25">
      <c r="A28" s="2" t="s">
        <v>28</v>
      </c>
      <c r="B28" s="4">
        <v>2.7652999999999999</v>
      </c>
      <c r="C28" s="4">
        <f t="shared" si="0"/>
        <v>5.0693433855664681E-2</v>
      </c>
    </row>
    <row r="29" spans="1:3" s="5" customFormat="1" x14ac:dyDescent="0.25">
      <c r="A29" s="2" t="s">
        <v>29</v>
      </c>
      <c r="B29" s="4">
        <v>2.1366999999999998</v>
      </c>
      <c r="C29" s="4">
        <f t="shared" si="0"/>
        <v>3.9169949054134713E-2</v>
      </c>
    </row>
    <row r="30" spans="1:3" x14ac:dyDescent="0.25">
      <c r="A30" s="2" t="s">
        <v>31</v>
      </c>
      <c r="B30" s="4">
        <v>2.0672999999999999</v>
      </c>
      <c r="C30" s="4">
        <f t="shared" si="0"/>
        <v>3.7897709402168155E-2</v>
      </c>
    </row>
    <row r="31" spans="1:3" x14ac:dyDescent="0.25">
      <c r="A31" s="2" t="s">
        <v>34</v>
      </c>
      <c r="B31" s="4">
        <v>2.0586000000000002</v>
      </c>
      <c r="C31" s="4">
        <f t="shared" si="0"/>
        <v>3.7738221146085896E-2</v>
      </c>
    </row>
    <row r="32" spans="1:3" x14ac:dyDescent="0.25">
      <c r="A32" s="2" t="s">
        <v>30</v>
      </c>
      <c r="B32" s="4">
        <v>1.0298</v>
      </c>
      <c r="C32" s="4">
        <f t="shared" si="0"/>
        <v>1.8878276564771812E-2</v>
      </c>
    </row>
    <row r="33" spans="1:3" x14ac:dyDescent="0.25">
      <c r="A33" s="5" t="s">
        <v>13</v>
      </c>
      <c r="B33" s="6">
        <v>0.99929999999999997</v>
      </c>
      <c r="C33" s="4">
        <f t="shared" si="0"/>
        <v>1.8319151069311004E-2</v>
      </c>
    </row>
    <row r="34" spans="1:3" x14ac:dyDescent="0.25">
      <c r="A34" s="2" t="s">
        <v>44</v>
      </c>
      <c r="B34" s="4">
        <v>0.6371</v>
      </c>
      <c r="C34" s="4">
        <f t="shared" si="0"/>
        <v>1.1679306660920685E-2</v>
      </c>
    </row>
    <row r="35" spans="1:3" x14ac:dyDescent="0.25">
      <c r="A35" s="5" t="s">
        <v>4</v>
      </c>
      <c r="B35" s="6">
        <v>0.48509999999999998</v>
      </c>
      <c r="C35" s="4">
        <f t="shared" si="0"/>
        <v>8.8928451753455089E-3</v>
      </c>
    </row>
    <row r="36" spans="1:3" x14ac:dyDescent="0.25">
      <c r="A36" s="2" t="s">
        <v>3</v>
      </c>
      <c r="B36" s="4">
        <v>0.42320000000000002</v>
      </c>
      <c r="C36" s="4">
        <f t="shared" si="0"/>
        <v>7.7580953993119355E-3</v>
      </c>
    </row>
    <row r="37" spans="1:3" x14ac:dyDescent="0.25">
      <c r="A37" s="2" t="s">
        <v>36</v>
      </c>
      <c r="B37" s="4">
        <v>0.23519999999999999</v>
      </c>
      <c r="C37" s="11">
        <f t="shared" si="0"/>
        <v>4.3116825092584287E-3</v>
      </c>
    </row>
    <row r="38" spans="1:3" x14ac:dyDescent="0.25">
      <c r="A38" s="1"/>
      <c r="B38" s="3">
        <f>SUM(B2:B37)</f>
        <v>5454.9471000000021</v>
      </c>
      <c r="C38" s="3">
        <f>SUM(C2:C37)</f>
        <v>99.999999999999943</v>
      </c>
    </row>
    <row r="40" spans="1:3" x14ac:dyDescent="0.25">
      <c r="A40" s="2" t="s">
        <v>48</v>
      </c>
      <c r="B40" s="8">
        <v>109</v>
      </c>
    </row>
  </sheetData>
  <sortState ref="A2:B36">
    <sortCondition descending="1" ref="B1:B36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April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3" sqref="A3"/>
    </sheetView>
  </sheetViews>
  <sheetFormatPr baseColWidth="10" defaultRowHeight="15" x14ac:dyDescent="0.25"/>
  <cols>
    <col min="1" max="1" width="30.5703125" style="2" customWidth="1"/>
    <col min="2" max="2" width="12.42578125" style="4" bestFit="1" customWidth="1"/>
    <col min="3" max="3" width="7" style="2" customWidth="1"/>
    <col min="4" max="16384" width="11.42578125" style="2"/>
  </cols>
  <sheetData>
    <row r="1" spans="1:3" s="1" customFormat="1" ht="28.5" x14ac:dyDescent="0.2">
      <c r="A1" s="1" t="s">
        <v>51</v>
      </c>
      <c r="B1" s="7" t="s">
        <v>49</v>
      </c>
      <c r="C1" s="9" t="s">
        <v>50</v>
      </c>
    </row>
    <row r="2" spans="1:3" x14ac:dyDescent="0.25">
      <c r="A2" s="2" t="s">
        <v>23</v>
      </c>
      <c r="B2" s="4">
        <v>702.74990000000003</v>
      </c>
      <c r="C2" s="4">
        <f>B2*100/B$38</f>
        <v>12.882799541722408</v>
      </c>
    </row>
    <row r="3" spans="1:3" x14ac:dyDescent="0.25">
      <c r="A3" s="2" t="s">
        <v>17</v>
      </c>
      <c r="B3" s="4">
        <v>645.72690000000011</v>
      </c>
      <c r="C3" s="4">
        <f t="shared" ref="C3:C37" si="0">B3*100/B$38</f>
        <v>11.83745484901219</v>
      </c>
    </row>
    <row r="4" spans="1:3" x14ac:dyDescent="0.25">
      <c r="A4" s="2" t="s">
        <v>32</v>
      </c>
      <c r="B4" s="4">
        <v>587.53269999999998</v>
      </c>
      <c r="C4" s="4">
        <f t="shared" si="0"/>
        <v>10.770639737276275</v>
      </c>
    </row>
    <row r="5" spans="1:3" x14ac:dyDescent="0.25">
      <c r="A5" s="2" t="s">
        <v>16</v>
      </c>
      <c r="B5" s="4">
        <v>557.92039999999997</v>
      </c>
      <c r="C5" s="4">
        <f t="shared" si="0"/>
        <v>10.227787543530894</v>
      </c>
    </row>
    <row r="6" spans="1:3" s="5" customFormat="1" x14ac:dyDescent="0.25">
      <c r="A6" s="2" t="s">
        <v>2</v>
      </c>
      <c r="B6" s="4">
        <v>553.65520000000004</v>
      </c>
      <c r="C6" s="4">
        <f t="shared" si="0"/>
        <v>10.149597967686979</v>
      </c>
    </row>
    <row r="7" spans="1:3" x14ac:dyDescent="0.25">
      <c r="A7" s="2" t="s">
        <v>6</v>
      </c>
      <c r="B7" s="4">
        <v>476.58339999999998</v>
      </c>
      <c r="C7" s="4">
        <f t="shared" si="0"/>
        <v>8.7367190050293946</v>
      </c>
    </row>
    <row r="8" spans="1:3" x14ac:dyDescent="0.25">
      <c r="A8" s="2" t="s">
        <v>18</v>
      </c>
      <c r="B8" s="4">
        <v>467.59809999999999</v>
      </c>
      <c r="C8" s="4">
        <f t="shared" si="0"/>
        <v>8.5720006340666401</v>
      </c>
    </row>
    <row r="9" spans="1:3" x14ac:dyDescent="0.25">
      <c r="A9" s="2" t="s">
        <v>22</v>
      </c>
      <c r="B9" s="4">
        <v>421.96940000000001</v>
      </c>
      <c r="C9" s="4">
        <f t="shared" si="0"/>
        <v>7.735536060468851</v>
      </c>
    </row>
    <row r="10" spans="1:3" x14ac:dyDescent="0.25">
      <c r="A10" s="2" t="s">
        <v>12</v>
      </c>
      <c r="B10" s="4">
        <v>196.00810000000001</v>
      </c>
      <c r="C10" s="4">
        <f t="shared" si="0"/>
        <v>3.5932172467813652</v>
      </c>
    </row>
    <row r="11" spans="1:3" x14ac:dyDescent="0.25">
      <c r="A11" s="2" t="s">
        <v>9</v>
      </c>
      <c r="B11" s="4">
        <v>190.6344</v>
      </c>
      <c r="C11" s="4">
        <f t="shared" si="0"/>
        <v>3.4947066672745537</v>
      </c>
    </row>
    <row r="12" spans="1:3" x14ac:dyDescent="0.25">
      <c r="A12" s="2" t="s">
        <v>1</v>
      </c>
      <c r="B12" s="4">
        <v>159.8638</v>
      </c>
      <c r="C12" s="4">
        <f t="shared" si="0"/>
        <v>2.9306205370900833</v>
      </c>
    </row>
    <row r="13" spans="1:3" x14ac:dyDescent="0.25">
      <c r="A13" s="2" t="s">
        <v>5</v>
      </c>
      <c r="B13" s="4">
        <v>104.4178</v>
      </c>
      <c r="C13" s="4">
        <f t="shared" si="0"/>
        <v>1.9141853822927075</v>
      </c>
    </row>
    <row r="14" spans="1:3" x14ac:dyDescent="0.25">
      <c r="A14" s="2" t="s">
        <v>10</v>
      </c>
      <c r="B14" s="4">
        <v>93.779600000000002</v>
      </c>
      <c r="C14" s="4">
        <f t="shared" si="0"/>
        <v>1.7191660758726692</v>
      </c>
    </row>
    <row r="15" spans="1:3" s="5" customFormat="1" x14ac:dyDescent="0.25">
      <c r="A15" s="2" t="s">
        <v>21</v>
      </c>
      <c r="B15" s="4">
        <v>86.606300000000019</v>
      </c>
      <c r="C15" s="4">
        <f t="shared" si="0"/>
        <v>1.5876652589353246</v>
      </c>
    </row>
    <row r="16" spans="1:3" x14ac:dyDescent="0.25">
      <c r="A16" s="2" t="s">
        <v>25</v>
      </c>
      <c r="B16" s="4">
        <v>69.339799999999997</v>
      </c>
      <c r="C16" s="4">
        <f t="shared" si="0"/>
        <v>1.2711360665624047</v>
      </c>
    </row>
    <row r="17" spans="1:3" x14ac:dyDescent="0.25">
      <c r="A17" s="2" t="s">
        <v>35</v>
      </c>
      <c r="B17" s="4">
        <v>27.421700000000001</v>
      </c>
      <c r="C17" s="4">
        <f t="shared" si="0"/>
        <v>0.50269415078287361</v>
      </c>
    </row>
    <row r="18" spans="1:3" x14ac:dyDescent="0.25">
      <c r="A18" s="2" t="s">
        <v>33</v>
      </c>
      <c r="B18" s="4">
        <v>26.8597</v>
      </c>
      <c r="C18" s="4">
        <f t="shared" si="0"/>
        <v>0.49239157607962847</v>
      </c>
    </row>
    <row r="19" spans="1:3" x14ac:dyDescent="0.25">
      <c r="A19" s="2" t="s">
        <v>0</v>
      </c>
      <c r="B19" s="4">
        <v>13.963900000000001</v>
      </c>
      <c r="C19" s="4">
        <f t="shared" si="0"/>
        <v>0.25598598380541576</v>
      </c>
    </row>
    <row r="20" spans="1:3" x14ac:dyDescent="0.25">
      <c r="A20" s="2" t="s">
        <v>26</v>
      </c>
      <c r="B20" s="4">
        <v>13.125</v>
      </c>
      <c r="C20" s="4">
        <f t="shared" si="0"/>
        <v>0.24060728288272484</v>
      </c>
    </row>
    <row r="21" spans="1:3" x14ac:dyDescent="0.25">
      <c r="A21" s="2" t="s">
        <v>11</v>
      </c>
      <c r="B21" s="4">
        <v>9.6704000000000008</v>
      </c>
      <c r="C21" s="4">
        <f t="shared" si="0"/>
        <v>0.17727761282964591</v>
      </c>
    </row>
    <row r="22" spans="1:3" x14ac:dyDescent="0.25">
      <c r="A22" s="2" t="s">
        <v>14</v>
      </c>
      <c r="B22" s="4">
        <v>8.1786999999999992</v>
      </c>
      <c r="C22" s="4">
        <f t="shared" si="0"/>
        <v>0.14993179310574792</v>
      </c>
    </row>
    <row r="23" spans="1:3" x14ac:dyDescent="0.25">
      <c r="A23" s="5" t="s">
        <v>27</v>
      </c>
      <c r="B23" s="6">
        <v>6.7226999999999997</v>
      </c>
      <c r="C23" s="4">
        <f t="shared" si="0"/>
        <v>0.12324042519129098</v>
      </c>
    </row>
    <row r="24" spans="1:3" x14ac:dyDescent="0.25">
      <c r="A24" s="2" t="s">
        <v>8</v>
      </c>
      <c r="B24" s="4">
        <v>6.3803000000000001</v>
      </c>
      <c r="C24" s="4">
        <f t="shared" si="0"/>
        <v>0.11696355405536375</v>
      </c>
    </row>
    <row r="25" spans="1:3" x14ac:dyDescent="0.25">
      <c r="A25" s="2" t="s">
        <v>20</v>
      </c>
      <c r="B25" s="4">
        <v>5.6459000000000001</v>
      </c>
      <c r="C25" s="4">
        <f t="shared" si="0"/>
        <v>0.10350054540400581</v>
      </c>
    </row>
    <row r="26" spans="1:3" x14ac:dyDescent="0.25">
      <c r="A26" s="2" t="s">
        <v>19</v>
      </c>
      <c r="B26" s="4">
        <v>5.085</v>
      </c>
      <c r="C26" s="4">
        <f t="shared" si="0"/>
        <v>9.3218135882564251E-2</v>
      </c>
    </row>
    <row r="27" spans="1:3" x14ac:dyDescent="0.25">
      <c r="A27" s="2" t="s">
        <v>15</v>
      </c>
      <c r="B27" s="4">
        <v>4.6703999999999999</v>
      </c>
      <c r="C27" s="4">
        <f t="shared" si="0"/>
        <v>8.5617695540988803E-2</v>
      </c>
    </row>
    <row r="28" spans="1:3" x14ac:dyDescent="0.25">
      <c r="A28" s="2" t="s">
        <v>28</v>
      </c>
      <c r="B28" s="4">
        <v>2.7652999999999999</v>
      </c>
      <c r="C28" s="4">
        <f t="shared" si="0"/>
        <v>5.0693433855664681E-2</v>
      </c>
    </row>
    <row r="29" spans="1:3" s="5" customFormat="1" x14ac:dyDescent="0.25">
      <c r="A29" s="2" t="s">
        <v>29</v>
      </c>
      <c r="B29" s="4">
        <v>2.1366999999999998</v>
      </c>
      <c r="C29" s="4">
        <f t="shared" si="0"/>
        <v>3.9169949054134713E-2</v>
      </c>
    </row>
    <row r="30" spans="1:3" x14ac:dyDescent="0.25">
      <c r="A30" s="2" t="s">
        <v>31</v>
      </c>
      <c r="B30" s="4">
        <v>2.0672999999999999</v>
      </c>
      <c r="C30" s="4">
        <f t="shared" si="0"/>
        <v>3.7897709402168155E-2</v>
      </c>
    </row>
    <row r="31" spans="1:3" x14ac:dyDescent="0.25">
      <c r="A31" s="2" t="s">
        <v>34</v>
      </c>
      <c r="B31" s="4">
        <v>2.0586000000000002</v>
      </c>
      <c r="C31" s="4">
        <f t="shared" si="0"/>
        <v>3.7738221146085896E-2</v>
      </c>
    </row>
    <row r="32" spans="1:3" x14ac:dyDescent="0.25">
      <c r="A32" s="2" t="s">
        <v>30</v>
      </c>
      <c r="B32" s="4">
        <v>1.0298</v>
      </c>
      <c r="C32" s="4">
        <f t="shared" si="0"/>
        <v>1.8878276564771812E-2</v>
      </c>
    </row>
    <row r="33" spans="1:3" x14ac:dyDescent="0.25">
      <c r="A33" s="5" t="s">
        <v>13</v>
      </c>
      <c r="B33" s="6">
        <v>0.99929999999999997</v>
      </c>
      <c r="C33" s="4">
        <f t="shared" si="0"/>
        <v>1.8319151069311004E-2</v>
      </c>
    </row>
    <row r="34" spans="1:3" x14ac:dyDescent="0.25">
      <c r="A34" s="2" t="s">
        <v>24</v>
      </c>
      <c r="B34" s="4">
        <v>0.6371</v>
      </c>
      <c r="C34" s="4">
        <f t="shared" si="0"/>
        <v>1.1679306660920685E-2</v>
      </c>
    </row>
    <row r="35" spans="1:3" x14ac:dyDescent="0.25">
      <c r="A35" s="5" t="s">
        <v>4</v>
      </c>
      <c r="B35" s="6">
        <v>0.48509999999999998</v>
      </c>
      <c r="C35" s="4">
        <f t="shared" si="0"/>
        <v>8.8928451753455089E-3</v>
      </c>
    </row>
    <row r="36" spans="1:3" x14ac:dyDescent="0.25">
      <c r="A36" s="2" t="s">
        <v>3</v>
      </c>
      <c r="B36" s="4">
        <v>0.42320000000000002</v>
      </c>
      <c r="C36" s="4">
        <f t="shared" si="0"/>
        <v>7.7580953993119355E-3</v>
      </c>
    </row>
    <row r="37" spans="1:3" x14ac:dyDescent="0.25">
      <c r="A37" s="2" t="s">
        <v>7</v>
      </c>
      <c r="B37" s="4">
        <v>0.23519999999999999</v>
      </c>
      <c r="C37" s="11">
        <f t="shared" si="0"/>
        <v>4.3116825092584287E-3</v>
      </c>
    </row>
    <row r="38" spans="1:3" x14ac:dyDescent="0.25">
      <c r="A38" s="1"/>
      <c r="B38" s="3">
        <f>SUM(B2:B37)</f>
        <v>5454.9471000000021</v>
      </c>
      <c r="C38" s="12">
        <f>SUM(C2:C37)</f>
        <v>99.999999999999943</v>
      </c>
    </row>
    <row r="40" spans="1:3" x14ac:dyDescent="0.25">
      <c r="A40" s="2" t="s">
        <v>47</v>
      </c>
      <c r="B40" s="8">
        <v>109</v>
      </c>
    </row>
  </sheetData>
  <sortState ref="A2:B37">
    <sortCondition descending="1" ref="B2:B37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Bolzano - Organismo di controllo vini
aprile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Sorte_varieta_ha_2018_dt</vt:lpstr>
      <vt:lpstr>Sorte_varieta_ha_2018_ital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2019-04-08T08:08:46Z</cp:lastPrinted>
  <dcterms:created xsi:type="dcterms:W3CDTF">2019-04-01T09:34:39Z</dcterms:created>
  <dcterms:modified xsi:type="dcterms:W3CDTF">2019-04-08T09:35:23Z</dcterms:modified>
</cp:coreProperties>
</file>